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Аркуш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B11" i="1"/>
  <c r="C11" i="1"/>
  <c r="D11" i="1"/>
  <c r="E11" i="1"/>
  <c r="F11" i="1"/>
  <c r="G11" i="1"/>
  <c r="H11" i="1"/>
  <c r="I11" i="1"/>
  <c r="J11" i="1"/>
  <c r="K11" i="1"/>
  <c r="L11" i="1"/>
  <c r="B12" i="1"/>
  <c r="C12" i="1"/>
  <c r="D12" i="1"/>
  <c r="E12" i="1"/>
  <c r="F12" i="1"/>
  <c r="G12" i="1"/>
  <c r="H12" i="1"/>
  <c r="I12" i="1"/>
  <c r="J12" i="1"/>
  <c r="K12" i="1"/>
  <c r="L12" i="1"/>
  <c r="B13" i="1"/>
  <c r="C13" i="1"/>
  <c r="D13" i="1"/>
  <c r="E13" i="1"/>
  <c r="F13" i="1"/>
  <c r="G13" i="1"/>
  <c r="H13" i="1"/>
  <c r="I13" i="1"/>
  <c r="J13" i="1"/>
  <c r="K13" i="1"/>
  <c r="L13" i="1"/>
  <c r="B14" i="1"/>
  <c r="C14" i="1"/>
  <c r="D14" i="1"/>
  <c r="E14" i="1"/>
  <c r="F14" i="1"/>
  <c r="G14" i="1"/>
  <c r="H14" i="1"/>
  <c r="I14" i="1"/>
  <c r="J14" i="1"/>
  <c r="K14" i="1"/>
  <c r="L14" i="1"/>
  <c r="B15" i="1"/>
  <c r="C15" i="1"/>
  <c r="D15" i="1"/>
  <c r="E15" i="1"/>
  <c r="F15" i="1"/>
  <c r="G15" i="1"/>
  <c r="H15" i="1"/>
  <c r="I15" i="1"/>
  <c r="J15" i="1"/>
  <c r="K15" i="1"/>
  <c r="L15" i="1"/>
  <c r="B16" i="1"/>
  <c r="C16" i="1"/>
  <c r="D16" i="1"/>
  <c r="E16" i="1"/>
  <c r="F16" i="1"/>
  <c r="G16" i="1"/>
  <c r="H16" i="1"/>
  <c r="I16" i="1"/>
  <c r="J16" i="1"/>
  <c r="K16" i="1"/>
  <c r="L16" i="1"/>
  <c r="B17" i="1"/>
  <c r="C17" i="1"/>
  <c r="D17" i="1"/>
  <c r="E17" i="1"/>
  <c r="F17" i="1"/>
  <c r="G17" i="1"/>
  <c r="H17" i="1"/>
  <c r="I17" i="1"/>
  <c r="J17" i="1"/>
  <c r="K17" i="1"/>
  <c r="L17" i="1"/>
  <c r="B18" i="1"/>
  <c r="C18" i="1"/>
  <c r="D18" i="1"/>
  <c r="E18" i="1"/>
  <c r="F18" i="1"/>
  <c r="G18" i="1"/>
  <c r="H18" i="1"/>
  <c r="I18" i="1"/>
  <c r="J18" i="1"/>
  <c r="K18" i="1"/>
  <c r="L18" i="1"/>
  <c r="B19" i="1"/>
  <c r="C19" i="1"/>
  <c r="D19" i="1"/>
  <c r="E19" i="1"/>
  <c r="F19" i="1"/>
  <c r="G19" i="1"/>
  <c r="H19" i="1"/>
  <c r="I19" i="1"/>
  <c r="J19" i="1"/>
  <c r="K19" i="1"/>
  <c r="L19" i="1"/>
  <c r="B20" i="1"/>
  <c r="C20" i="1"/>
  <c r="D20" i="1"/>
  <c r="E20" i="1"/>
  <c r="F20" i="1"/>
  <c r="G20" i="1"/>
  <c r="H20" i="1"/>
  <c r="I20" i="1"/>
  <c r="J20" i="1"/>
  <c r="K20" i="1"/>
  <c r="L20" i="1"/>
  <c r="B21" i="1"/>
  <c r="C21" i="1"/>
  <c r="D21" i="1"/>
  <c r="E21" i="1"/>
  <c r="F21" i="1"/>
  <c r="G21" i="1"/>
  <c r="H21" i="1"/>
  <c r="I21" i="1"/>
  <c r="J21" i="1"/>
  <c r="K21" i="1"/>
  <c r="L21" i="1"/>
  <c r="B22" i="1"/>
  <c r="C22" i="1"/>
  <c r="D22" i="1"/>
  <c r="E22" i="1"/>
  <c r="F22" i="1"/>
  <c r="G22" i="1"/>
  <c r="H22" i="1"/>
  <c r="I22" i="1"/>
  <c r="J22" i="1"/>
  <c r="K22" i="1"/>
  <c r="L22" i="1"/>
  <c r="B23" i="1"/>
  <c r="C23" i="1"/>
  <c r="D23" i="1"/>
  <c r="E23" i="1"/>
  <c r="F23" i="1"/>
  <c r="G23" i="1"/>
  <c r="H23" i="1"/>
  <c r="I23" i="1"/>
  <c r="J23" i="1"/>
  <c r="K23" i="1"/>
  <c r="L23" i="1"/>
  <c r="B24" i="1"/>
  <c r="C24" i="1"/>
  <c r="D24" i="1"/>
  <c r="E24" i="1"/>
  <c r="F24" i="1"/>
  <c r="G24" i="1"/>
  <c r="H24" i="1"/>
  <c r="I24" i="1"/>
  <c r="J24" i="1"/>
  <c r="K24" i="1"/>
  <c r="L24" i="1"/>
  <c r="B25" i="1"/>
  <c r="C25" i="1"/>
  <c r="D25" i="1"/>
  <c r="E25" i="1"/>
  <c r="F25" i="1"/>
  <c r="G25" i="1"/>
  <c r="H25" i="1"/>
  <c r="I25" i="1"/>
  <c r="J25" i="1"/>
  <c r="K25" i="1"/>
  <c r="L25" i="1"/>
  <c r="B26" i="1"/>
  <c r="C26" i="1"/>
  <c r="D26" i="1"/>
  <c r="E26" i="1"/>
  <c r="F26" i="1"/>
  <c r="G26" i="1"/>
  <c r="H26" i="1"/>
  <c r="I26" i="1"/>
  <c r="J26" i="1"/>
  <c r="K26" i="1"/>
  <c r="L26" i="1"/>
</calcChain>
</file>

<file path=xl/sharedStrings.xml><?xml version="1.0" encoding="utf-8"?>
<sst xmlns="http://schemas.openxmlformats.org/spreadsheetml/2006/main" count="17" uniqueCount="17">
  <si>
    <t>№ з/п</t>
  </si>
  <si>
    <t>Частка джерела енергії, використаного для виробництва електричної енергії, %</t>
  </si>
  <si>
    <t>Інформація про частку кожного джерела енергії, використаного для виробництва електричної енергії в 2019 році, IV та III кварталах з помісячною розбивкою</t>
  </si>
  <si>
    <t>IV Квартал 2019 року</t>
  </si>
  <si>
    <t>Жовтень 2019 року</t>
  </si>
  <si>
    <t>Листопад 2019 року</t>
  </si>
  <si>
    <t>Грудень 2019 року</t>
  </si>
  <si>
    <t>III Квартал 2019 року</t>
  </si>
  <si>
    <t>Липень 2019 року</t>
  </si>
  <si>
    <t>Серпень 2019 року</t>
  </si>
  <si>
    <t>Вересень 2019 року</t>
  </si>
  <si>
    <t>Додаток 1</t>
  </si>
  <si>
    <t>до Порядку опублікування інформації</t>
  </si>
  <si>
    <t>про частку кожного джерела енергії, використаного</t>
  </si>
  <si>
    <t>для виробництва електричної енергії, та вплив</t>
  </si>
  <si>
    <t>на навколишнє природне середовище, спричинений</t>
  </si>
  <si>
    <t>виробництвом електричної енергії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</si>
</sst>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makarov\Downloads\&#1041;%200402%20&#1047;&#1074;&#1077;&#1076;&#1077;&#1085;&#1072;%20&#1110;&#1085;&#1092;&#1086;&#1088;&#1084;&#1072;&#1094;&#1110;&#1103;%20&#1087;&#1086;%20&#1087;&#1086;&#1089;%20&#1053;&#1050;&#1056;&#1045;&#1050;&#1055;%20642%20%203%20&#1090;&#1072;%204%20&#1082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куш1"/>
      <sheetName val="4 квартал"/>
    </sheetNames>
    <sheetDataSet>
      <sheetData sheetId="0"/>
      <sheetData sheetId="1">
        <row r="58">
          <cell r="C58" t="str">
            <v>2019 рік</v>
          </cell>
        </row>
        <row r="59">
          <cell r="A59">
            <v>1</v>
          </cell>
          <cell r="B59" t="str">
            <v>Ядерне паливо</v>
          </cell>
        </row>
        <row r="60">
          <cell r="A60">
            <v>2</v>
          </cell>
          <cell r="B60" t="str">
            <v>Вугілля</v>
          </cell>
          <cell r="C60">
            <v>78.312590390480082</v>
          </cell>
          <cell r="D60">
            <v>71.851382874079917</v>
          </cell>
          <cell r="E60">
            <v>80.698233656228496</v>
          </cell>
          <cell r="F60">
            <v>69.03957621901364</v>
          </cell>
          <cell r="G60">
            <v>65.245977438774744</v>
          </cell>
          <cell r="H60">
            <v>82.850921918836022</v>
          </cell>
          <cell r="I60">
            <v>83.18641063050282</v>
          </cell>
          <cell r="J60">
            <v>82.812665081932238</v>
          </cell>
          <cell r="K60">
            <v>82.414081240501446</v>
          </cell>
        </row>
        <row r="61">
          <cell r="A61">
            <v>3</v>
          </cell>
          <cell r="B61" t="str">
            <v>Природний газ</v>
          </cell>
          <cell r="C61">
            <v>11.163096855612514</v>
          </cell>
          <cell r="D61">
            <v>17.182782716521874</v>
          </cell>
          <cell r="E61">
            <v>10.604146435186873</v>
          </cell>
          <cell r="F61">
            <v>18.81378981820227</v>
          </cell>
          <cell r="G61">
            <v>22.406715773081153</v>
          </cell>
          <cell r="H61">
            <v>6.9251200707132723</v>
          </cell>
          <cell r="I61">
            <v>5.2936766573535543</v>
          </cell>
          <cell r="J61">
            <v>7.8810214542738217</v>
          </cell>
          <cell r="K61">
            <v>7.72026947300348</v>
          </cell>
        </row>
        <row r="62">
          <cell r="A62">
            <v>4</v>
          </cell>
          <cell r="B62" t="str">
            <v>Мазут</v>
          </cell>
          <cell r="C62">
            <v>0.22913053246998361</v>
          </cell>
          <cell r="D62">
            <v>0.38699912098898237</v>
          </cell>
          <cell r="E62">
            <v>0.22194041654957394</v>
          </cell>
          <cell r="F62">
            <v>0.16836406334092752</v>
          </cell>
          <cell r="G62">
            <v>0.86420213353977671</v>
          </cell>
          <cell r="H62">
            <v>0.2230091415839506</v>
          </cell>
          <cell r="I62">
            <v>0.17211606371844859</v>
          </cell>
          <cell r="J62">
            <v>0.27154933869212156</v>
          </cell>
          <cell r="K62">
            <v>0.22341799994065781</v>
          </cell>
        </row>
        <row r="63">
          <cell r="A63">
            <v>5</v>
          </cell>
          <cell r="B63" t="str">
            <v>Газ промисловий (вказати)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6</v>
          </cell>
          <cell r="B64" t="str">
            <v>Біомаса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7</v>
          </cell>
          <cell r="B65" t="str">
            <v>Біогаз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8</v>
          </cell>
          <cell r="B66" t="str">
            <v>Енергія сонячного випромінювання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9</v>
          </cell>
          <cell r="B67" t="str">
            <v>Енергія вітру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10</v>
          </cell>
          <cell r="B68" t="str">
            <v>Геотермальна енергія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11</v>
          </cell>
          <cell r="B69" t="str">
            <v>Енергія хвиль та припливів, гідроенергія:</v>
          </cell>
          <cell r="C69">
            <v>10.295182221437432</v>
          </cell>
          <cell r="D69">
            <v>10.578835288409222</v>
          </cell>
          <cell r="E69">
            <v>8.4756794920350593</v>
          </cell>
          <cell r="F69">
            <v>11.978269899443152</v>
          </cell>
          <cell r="G69">
            <v>11.483104654604336</v>
          </cell>
          <cell r="H69">
            <v>10.000948868866756</v>
          </cell>
          <cell r="I69">
            <v>11.347796648425186</v>
          </cell>
          <cell r="J69">
            <v>9.0347641251018178</v>
          </cell>
          <cell r="K69">
            <v>9.6422312865544111</v>
          </cell>
        </row>
        <row r="70">
          <cell r="A70">
            <v>12</v>
          </cell>
          <cell r="B70" t="str">
            <v>у т. ч. електрична енергія, вироблена мікрогідроелектростанціями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13</v>
          </cell>
          <cell r="B71" t="str">
            <v>у т. ч. електрична енергія, вироблена мінігідроелектростанціями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14</v>
          </cell>
          <cell r="B72" t="str">
            <v>у т. ч. електрична енергія, вироблена малими гідроелектростанціями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15</v>
          </cell>
          <cell r="B73" t="str">
            <v>у т. ч. електрична енергія, вироблена гідроелектростанціями потужністю більше 10 МВт</v>
          </cell>
          <cell r="C73">
            <v>10.295182221437432</v>
          </cell>
          <cell r="D73">
            <v>10.578835288409222</v>
          </cell>
          <cell r="E73">
            <v>8.4756794920350593</v>
          </cell>
          <cell r="F73">
            <v>11.978269899443152</v>
          </cell>
          <cell r="G73">
            <v>11.483104654604336</v>
          </cell>
          <cell r="H73">
            <v>10.000948868866756</v>
          </cell>
          <cell r="I73">
            <v>11.347796648425186</v>
          </cell>
          <cell r="J73">
            <v>9.0347641251018178</v>
          </cell>
          <cell r="K73">
            <v>9.6422312865544111</v>
          </cell>
        </row>
        <row r="74">
          <cell r="A74">
            <v>16</v>
          </cell>
          <cell r="B74" t="str">
            <v>Інші види палива/енергії (вказати)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6"/>
  <sheetViews>
    <sheetView tabSelected="1" workbookViewId="0">
      <selection activeCell="D11" sqref="D11:L22"/>
    </sheetView>
  </sheetViews>
  <sheetFormatPr defaultRowHeight="15" x14ac:dyDescent="0.25"/>
  <cols>
    <col min="2" max="2" width="7.42578125" customWidth="1"/>
    <col min="3" max="3" width="33.85546875" customWidth="1"/>
    <col min="4" max="11" width="15.7109375" customWidth="1"/>
    <col min="12" max="12" width="17.7109375" customWidth="1"/>
    <col min="13" max="13" width="15.7109375" customWidth="1"/>
  </cols>
  <sheetData>
    <row r="1" spans="2:12" x14ac:dyDescent="0.25">
      <c r="J1" t="s">
        <v>11</v>
      </c>
    </row>
    <row r="2" spans="2:12" x14ac:dyDescent="0.25">
      <c r="J2" t="s">
        <v>12</v>
      </c>
    </row>
    <row r="3" spans="2:12" x14ac:dyDescent="0.25">
      <c r="J3" t="s">
        <v>13</v>
      </c>
    </row>
    <row r="4" spans="2:12" x14ac:dyDescent="0.25">
      <c r="J4" t="s">
        <v>14</v>
      </c>
    </row>
    <row r="5" spans="2:12" x14ac:dyDescent="0.25">
      <c r="J5" t="s">
        <v>15</v>
      </c>
    </row>
    <row r="6" spans="2:12" x14ac:dyDescent="0.25">
      <c r="J6" t="s">
        <v>16</v>
      </c>
    </row>
    <row r="9" spans="2:12" s="6" customFormat="1" ht="33" customHeight="1" x14ac:dyDescent="0.25">
      <c r="C9" s="8" t="s">
        <v>2</v>
      </c>
      <c r="D9" s="8"/>
      <c r="E9" s="8"/>
      <c r="F9" s="8"/>
      <c r="G9" s="8"/>
      <c r="H9" s="8"/>
      <c r="I9" s="8"/>
      <c r="J9" s="8"/>
      <c r="K9" s="8"/>
      <c r="L9" s="8"/>
    </row>
    <row r="10" spans="2:12" ht="57" customHeight="1" x14ac:dyDescent="0.25">
      <c r="B10" s="5" t="s">
        <v>0</v>
      </c>
      <c r="C10" s="4" t="s">
        <v>1</v>
      </c>
      <c r="D10" s="7" t="str">
        <f>'[1]4 квартал'!C58</f>
        <v>2019 рік</v>
      </c>
      <c r="E10" s="7" t="s">
        <v>3</v>
      </c>
      <c r="F10" s="7" t="s">
        <v>4</v>
      </c>
      <c r="G10" s="7" t="s">
        <v>5</v>
      </c>
      <c r="H10" s="7" t="s">
        <v>6</v>
      </c>
      <c r="I10" s="7" t="s">
        <v>7</v>
      </c>
      <c r="J10" s="7" t="s">
        <v>8</v>
      </c>
      <c r="K10" s="7" t="s">
        <v>9</v>
      </c>
      <c r="L10" s="7" t="s">
        <v>10</v>
      </c>
    </row>
    <row r="11" spans="2:12" x14ac:dyDescent="0.25">
      <c r="B11" s="1">
        <f>'[1]4 квартал'!A59</f>
        <v>1</v>
      </c>
      <c r="C11" s="2" t="str">
        <f>'[1]4 квартал'!B59</f>
        <v>Ядерне паливо</v>
      </c>
      <c r="D11" s="3">
        <f>'[1]4 квартал'!C59</f>
        <v>0</v>
      </c>
      <c r="E11" s="3">
        <f>'[1]4 квартал'!D59</f>
        <v>0</v>
      </c>
      <c r="F11" s="3">
        <f>'[1]4 квартал'!E59</f>
        <v>0</v>
      </c>
      <c r="G11" s="3">
        <f>'[1]4 квартал'!F59</f>
        <v>0</v>
      </c>
      <c r="H11" s="3">
        <f>'[1]4 квартал'!G59</f>
        <v>0</v>
      </c>
      <c r="I11" s="3">
        <f>'[1]4 квартал'!H59</f>
        <v>0</v>
      </c>
      <c r="J11" s="3">
        <f>'[1]4 квартал'!I59</f>
        <v>0</v>
      </c>
      <c r="K11" s="3">
        <f>'[1]4 квартал'!J59</f>
        <v>0</v>
      </c>
      <c r="L11" s="3">
        <f>'[1]4 квартал'!K59</f>
        <v>0</v>
      </c>
    </row>
    <row r="12" spans="2:12" x14ac:dyDescent="0.25">
      <c r="B12" s="1">
        <f>'[1]4 квартал'!A60</f>
        <v>2</v>
      </c>
      <c r="C12" s="2" t="str">
        <f>'[1]4 квартал'!B60</f>
        <v>Вугілля</v>
      </c>
      <c r="D12" s="3">
        <f>'[1]4 квартал'!C60</f>
        <v>78.312590390480082</v>
      </c>
      <c r="E12" s="3">
        <f>'[1]4 квартал'!D60</f>
        <v>71.851382874079917</v>
      </c>
      <c r="F12" s="3">
        <f>'[1]4 квартал'!E60</f>
        <v>80.698233656228496</v>
      </c>
      <c r="G12" s="3">
        <f>'[1]4 квартал'!F60</f>
        <v>69.03957621901364</v>
      </c>
      <c r="H12" s="3">
        <f>'[1]4 квартал'!G60</f>
        <v>65.245977438774744</v>
      </c>
      <c r="I12" s="3">
        <f>'[1]4 квартал'!H60</f>
        <v>82.850921918836022</v>
      </c>
      <c r="J12" s="3">
        <f>'[1]4 квартал'!I60</f>
        <v>83.18641063050282</v>
      </c>
      <c r="K12" s="3">
        <f>'[1]4 квартал'!J60</f>
        <v>82.812665081932238</v>
      </c>
      <c r="L12" s="3">
        <f>'[1]4 квартал'!K60</f>
        <v>82.414081240501446</v>
      </c>
    </row>
    <row r="13" spans="2:12" x14ac:dyDescent="0.25">
      <c r="B13" s="1">
        <f>'[1]4 квартал'!A61</f>
        <v>3</v>
      </c>
      <c r="C13" s="2" t="str">
        <f>'[1]4 квартал'!B61</f>
        <v>Природний газ</v>
      </c>
      <c r="D13" s="3">
        <f>'[1]4 квартал'!C61</f>
        <v>11.163096855612514</v>
      </c>
      <c r="E13" s="3">
        <f>'[1]4 квартал'!D61</f>
        <v>17.182782716521874</v>
      </c>
      <c r="F13" s="3">
        <f>'[1]4 квартал'!E61</f>
        <v>10.604146435186873</v>
      </c>
      <c r="G13" s="3">
        <f>'[1]4 квартал'!F61</f>
        <v>18.81378981820227</v>
      </c>
      <c r="H13" s="3">
        <f>'[1]4 квартал'!G61</f>
        <v>22.406715773081153</v>
      </c>
      <c r="I13" s="3">
        <f>'[1]4 квартал'!H61</f>
        <v>6.9251200707132723</v>
      </c>
      <c r="J13" s="3">
        <f>'[1]4 квартал'!I61</f>
        <v>5.2936766573535543</v>
      </c>
      <c r="K13" s="3">
        <f>'[1]4 квартал'!J61</f>
        <v>7.8810214542738217</v>
      </c>
      <c r="L13" s="3">
        <f>'[1]4 квартал'!K61</f>
        <v>7.72026947300348</v>
      </c>
    </row>
    <row r="14" spans="2:12" x14ac:dyDescent="0.25">
      <c r="B14" s="1">
        <f>'[1]4 квартал'!A62</f>
        <v>4</v>
      </c>
      <c r="C14" s="2" t="str">
        <f>'[1]4 квартал'!B62</f>
        <v>Мазут</v>
      </c>
      <c r="D14" s="3">
        <f>'[1]4 квартал'!C62</f>
        <v>0.22913053246998361</v>
      </c>
      <c r="E14" s="3">
        <f>'[1]4 квартал'!D62</f>
        <v>0.38699912098898237</v>
      </c>
      <c r="F14" s="3">
        <f>'[1]4 квартал'!E62</f>
        <v>0.22194041654957394</v>
      </c>
      <c r="G14" s="3">
        <f>'[1]4 квартал'!F62</f>
        <v>0.16836406334092752</v>
      </c>
      <c r="H14" s="3">
        <f>'[1]4 квартал'!G62</f>
        <v>0.86420213353977671</v>
      </c>
      <c r="I14" s="3">
        <f>'[1]4 квартал'!H62</f>
        <v>0.2230091415839506</v>
      </c>
      <c r="J14" s="3">
        <f>'[1]4 квартал'!I62</f>
        <v>0.17211606371844859</v>
      </c>
      <c r="K14" s="3">
        <f>'[1]4 квартал'!J62</f>
        <v>0.27154933869212156</v>
      </c>
      <c r="L14" s="3">
        <f>'[1]4 квартал'!K62</f>
        <v>0.22341799994065781</v>
      </c>
    </row>
    <row r="15" spans="2:12" x14ac:dyDescent="0.25">
      <c r="B15" s="1">
        <f>'[1]4 квартал'!A63</f>
        <v>5</v>
      </c>
      <c r="C15" s="2" t="str">
        <f>'[1]4 квартал'!B63</f>
        <v>Газ промисловий (вказати)</v>
      </c>
      <c r="D15" s="3">
        <f>'[1]4 квартал'!C63</f>
        <v>0</v>
      </c>
      <c r="E15" s="3">
        <f>'[1]4 квартал'!D63</f>
        <v>0</v>
      </c>
      <c r="F15" s="3">
        <f>'[1]4 квартал'!E63</f>
        <v>0</v>
      </c>
      <c r="G15" s="3">
        <f>'[1]4 квартал'!F63</f>
        <v>0</v>
      </c>
      <c r="H15" s="3">
        <f>'[1]4 квартал'!G63</f>
        <v>0</v>
      </c>
      <c r="I15" s="3">
        <f>'[1]4 квартал'!H63</f>
        <v>0</v>
      </c>
      <c r="J15" s="3">
        <f>'[1]4 квартал'!I63</f>
        <v>0</v>
      </c>
      <c r="K15" s="3">
        <f>'[1]4 квартал'!J63</f>
        <v>0</v>
      </c>
      <c r="L15" s="3">
        <f>'[1]4 квартал'!K63</f>
        <v>0</v>
      </c>
    </row>
    <row r="16" spans="2:12" x14ac:dyDescent="0.25">
      <c r="B16" s="1">
        <f>'[1]4 квартал'!A64</f>
        <v>6</v>
      </c>
      <c r="C16" s="2" t="str">
        <f>'[1]4 квартал'!B64</f>
        <v>Біомаса</v>
      </c>
      <c r="D16" s="3">
        <f>'[1]4 квартал'!C64</f>
        <v>0</v>
      </c>
      <c r="E16" s="3">
        <f>'[1]4 квартал'!D64</f>
        <v>0</v>
      </c>
      <c r="F16" s="3">
        <f>'[1]4 квартал'!E64</f>
        <v>0</v>
      </c>
      <c r="G16" s="3">
        <f>'[1]4 квартал'!F64</f>
        <v>0</v>
      </c>
      <c r="H16" s="3">
        <f>'[1]4 квартал'!G64</f>
        <v>0</v>
      </c>
      <c r="I16" s="3">
        <f>'[1]4 квартал'!H64</f>
        <v>0</v>
      </c>
      <c r="J16" s="3">
        <f>'[1]4 квартал'!I64</f>
        <v>0</v>
      </c>
      <c r="K16" s="3">
        <f>'[1]4 квартал'!J64</f>
        <v>0</v>
      </c>
      <c r="L16" s="3">
        <f>'[1]4 квартал'!K64</f>
        <v>0</v>
      </c>
    </row>
    <row r="17" spans="2:12" x14ac:dyDescent="0.25">
      <c r="B17" s="1">
        <f>'[1]4 квартал'!A65</f>
        <v>7</v>
      </c>
      <c r="C17" s="2" t="str">
        <f>'[1]4 квартал'!B65</f>
        <v>Біогаз</v>
      </c>
      <c r="D17" s="3">
        <f>'[1]4 квартал'!C65</f>
        <v>0</v>
      </c>
      <c r="E17" s="3">
        <f>'[1]4 квартал'!D65</f>
        <v>0</v>
      </c>
      <c r="F17" s="3">
        <f>'[1]4 квартал'!E65</f>
        <v>0</v>
      </c>
      <c r="G17" s="3">
        <f>'[1]4 квартал'!F65</f>
        <v>0</v>
      </c>
      <c r="H17" s="3">
        <f>'[1]4 квартал'!G65</f>
        <v>0</v>
      </c>
      <c r="I17" s="3">
        <f>'[1]4 квартал'!H65</f>
        <v>0</v>
      </c>
      <c r="J17" s="3">
        <f>'[1]4 квартал'!I65</f>
        <v>0</v>
      </c>
      <c r="K17" s="3">
        <f>'[1]4 квартал'!J65</f>
        <v>0</v>
      </c>
      <c r="L17" s="3">
        <f>'[1]4 квартал'!K65</f>
        <v>0</v>
      </c>
    </row>
    <row r="18" spans="2:12" ht="30" x14ac:dyDescent="0.25">
      <c r="B18" s="1">
        <f>'[1]4 квартал'!A66</f>
        <v>8</v>
      </c>
      <c r="C18" s="2" t="str">
        <f>'[1]4 квартал'!B66</f>
        <v>Енергія сонячного випромінювання</v>
      </c>
      <c r="D18" s="3">
        <f>'[1]4 квартал'!C66</f>
        <v>0</v>
      </c>
      <c r="E18" s="3">
        <f>'[1]4 квартал'!D66</f>
        <v>0</v>
      </c>
      <c r="F18" s="3">
        <f>'[1]4 квартал'!E66</f>
        <v>0</v>
      </c>
      <c r="G18" s="3">
        <f>'[1]4 квартал'!F66</f>
        <v>0</v>
      </c>
      <c r="H18" s="3">
        <f>'[1]4 квартал'!G66</f>
        <v>0</v>
      </c>
      <c r="I18" s="3">
        <f>'[1]4 квартал'!H66</f>
        <v>0</v>
      </c>
      <c r="J18" s="3">
        <f>'[1]4 квартал'!I66</f>
        <v>0</v>
      </c>
      <c r="K18" s="3">
        <f>'[1]4 квартал'!J66</f>
        <v>0</v>
      </c>
      <c r="L18" s="3">
        <f>'[1]4 квартал'!K66</f>
        <v>0</v>
      </c>
    </row>
    <row r="19" spans="2:12" x14ac:dyDescent="0.25">
      <c r="B19" s="1">
        <f>'[1]4 квартал'!A67</f>
        <v>9</v>
      </c>
      <c r="C19" s="2" t="str">
        <f>'[1]4 квартал'!B67</f>
        <v>Енергія вітру</v>
      </c>
      <c r="D19" s="3">
        <f>'[1]4 квартал'!C67</f>
        <v>0</v>
      </c>
      <c r="E19" s="3">
        <f>'[1]4 квартал'!D67</f>
        <v>0</v>
      </c>
      <c r="F19" s="3">
        <f>'[1]4 квартал'!E67</f>
        <v>0</v>
      </c>
      <c r="G19" s="3">
        <f>'[1]4 квартал'!F67</f>
        <v>0</v>
      </c>
      <c r="H19" s="3">
        <f>'[1]4 квартал'!G67</f>
        <v>0</v>
      </c>
      <c r="I19" s="3">
        <f>'[1]4 квартал'!H67</f>
        <v>0</v>
      </c>
      <c r="J19" s="3">
        <f>'[1]4 квартал'!I67</f>
        <v>0</v>
      </c>
      <c r="K19" s="3">
        <f>'[1]4 квартал'!J67</f>
        <v>0</v>
      </c>
      <c r="L19" s="3">
        <f>'[1]4 квартал'!K67</f>
        <v>0</v>
      </c>
    </row>
    <row r="20" spans="2:12" x14ac:dyDescent="0.25">
      <c r="B20" s="1">
        <f>'[1]4 квартал'!A68</f>
        <v>10</v>
      </c>
      <c r="C20" s="2" t="str">
        <f>'[1]4 квартал'!B68</f>
        <v>Геотермальна енергія</v>
      </c>
      <c r="D20" s="3">
        <f>'[1]4 квартал'!C68</f>
        <v>0</v>
      </c>
      <c r="E20" s="3">
        <f>'[1]4 квартал'!D68</f>
        <v>0</v>
      </c>
      <c r="F20" s="3">
        <f>'[1]4 квартал'!E68</f>
        <v>0</v>
      </c>
      <c r="G20" s="3">
        <f>'[1]4 квартал'!F68</f>
        <v>0</v>
      </c>
      <c r="H20" s="3">
        <f>'[1]4 квартал'!G68</f>
        <v>0</v>
      </c>
      <c r="I20" s="3">
        <f>'[1]4 квартал'!H68</f>
        <v>0</v>
      </c>
      <c r="J20" s="3">
        <f>'[1]4 квартал'!I68</f>
        <v>0</v>
      </c>
      <c r="K20" s="3">
        <f>'[1]4 квартал'!J68</f>
        <v>0</v>
      </c>
      <c r="L20" s="3">
        <f>'[1]4 квартал'!K68</f>
        <v>0</v>
      </c>
    </row>
    <row r="21" spans="2:12" ht="34.5" customHeight="1" x14ac:dyDescent="0.25">
      <c r="B21" s="1">
        <f>'[1]4 квартал'!A69</f>
        <v>11</v>
      </c>
      <c r="C21" s="2" t="str">
        <f>'[1]4 квартал'!B69</f>
        <v>Енергія хвиль та припливів, гідроенергія:</v>
      </c>
      <c r="D21" s="3">
        <f>'[1]4 квартал'!C69</f>
        <v>10.295182221437432</v>
      </c>
      <c r="E21" s="3">
        <f>'[1]4 квартал'!D69</f>
        <v>10.578835288409222</v>
      </c>
      <c r="F21" s="3">
        <f>'[1]4 квартал'!E69</f>
        <v>8.4756794920350593</v>
      </c>
      <c r="G21" s="3">
        <f>'[1]4 квартал'!F69</f>
        <v>11.978269899443152</v>
      </c>
      <c r="H21" s="3">
        <f>'[1]4 квартал'!G69</f>
        <v>11.483104654604336</v>
      </c>
      <c r="I21" s="3">
        <f>'[1]4 квартал'!H69</f>
        <v>10.000948868866756</v>
      </c>
      <c r="J21" s="3">
        <f>'[1]4 квартал'!I69</f>
        <v>11.347796648425186</v>
      </c>
      <c r="K21" s="3">
        <f>'[1]4 квартал'!J69</f>
        <v>9.0347641251018178</v>
      </c>
      <c r="L21" s="3">
        <f>'[1]4 квартал'!K69</f>
        <v>9.6422312865544111</v>
      </c>
    </row>
    <row r="22" spans="2:12" ht="51.75" customHeight="1" x14ac:dyDescent="0.25">
      <c r="B22" s="1">
        <f>'[1]4 квартал'!A70</f>
        <v>12</v>
      </c>
      <c r="C22" s="2" t="str">
        <f>'[1]4 квартал'!B70</f>
        <v>у т. ч. електрична енергія, вироблена мікрогідроелектростанціями</v>
      </c>
      <c r="D22" s="3">
        <f>'[1]4 квартал'!C70</f>
        <v>0</v>
      </c>
      <c r="E22" s="3">
        <f>'[1]4 квартал'!D70</f>
        <v>0</v>
      </c>
      <c r="F22" s="3">
        <f>'[1]4 квартал'!E70</f>
        <v>0</v>
      </c>
      <c r="G22" s="3">
        <f>'[1]4 квартал'!F70</f>
        <v>0</v>
      </c>
      <c r="H22" s="3">
        <f>'[1]4 квартал'!G70</f>
        <v>0</v>
      </c>
      <c r="I22" s="3">
        <f>'[1]4 квартал'!H70</f>
        <v>0</v>
      </c>
      <c r="J22" s="3">
        <f>'[1]4 квартал'!I70</f>
        <v>0</v>
      </c>
      <c r="K22" s="3">
        <f>'[1]4 квартал'!J70</f>
        <v>0</v>
      </c>
      <c r="L22" s="3">
        <f>'[1]4 квартал'!K70</f>
        <v>0</v>
      </c>
    </row>
    <row r="23" spans="2:12" ht="45.75" customHeight="1" x14ac:dyDescent="0.25">
      <c r="B23" s="1">
        <f>'[1]4 квартал'!A71</f>
        <v>13</v>
      </c>
      <c r="C23" s="2" t="str">
        <f>'[1]4 квартал'!B71</f>
        <v>у т. ч. електрична енергія, вироблена мінігідроелектростанціями</v>
      </c>
      <c r="D23" s="3">
        <f>'[1]4 квартал'!C71</f>
        <v>0</v>
      </c>
      <c r="E23" s="3">
        <f>'[1]4 квартал'!D71</f>
        <v>0</v>
      </c>
      <c r="F23" s="3">
        <f>'[1]4 квартал'!E71</f>
        <v>0</v>
      </c>
      <c r="G23" s="3">
        <f>'[1]4 квартал'!F71</f>
        <v>0</v>
      </c>
      <c r="H23" s="3">
        <f>'[1]4 квартал'!G71</f>
        <v>0</v>
      </c>
      <c r="I23" s="3">
        <f>'[1]4 квартал'!H71</f>
        <v>0</v>
      </c>
      <c r="J23" s="3">
        <f>'[1]4 квартал'!I71</f>
        <v>0</v>
      </c>
      <c r="K23" s="3">
        <f>'[1]4 квартал'!J71</f>
        <v>0</v>
      </c>
      <c r="L23" s="3">
        <f>'[1]4 квартал'!K71</f>
        <v>0</v>
      </c>
    </row>
    <row r="24" spans="2:12" ht="54" customHeight="1" x14ac:dyDescent="0.25">
      <c r="B24" s="1">
        <f>'[1]4 квартал'!A72</f>
        <v>14</v>
      </c>
      <c r="C24" s="2" t="str">
        <f>'[1]4 квартал'!B72</f>
        <v>у т. ч. електрична енергія, вироблена малими гідроелектростанціями</v>
      </c>
      <c r="D24" s="3">
        <f>'[1]4 квартал'!C72</f>
        <v>0</v>
      </c>
      <c r="E24" s="3">
        <f>'[1]4 квартал'!D72</f>
        <v>0</v>
      </c>
      <c r="F24" s="3">
        <f>'[1]4 квартал'!E72</f>
        <v>0</v>
      </c>
      <c r="G24" s="3">
        <f>'[1]4 квартал'!F72</f>
        <v>0</v>
      </c>
      <c r="H24" s="3">
        <f>'[1]4 квартал'!G72</f>
        <v>0</v>
      </c>
      <c r="I24" s="3">
        <f>'[1]4 квартал'!H72</f>
        <v>0</v>
      </c>
      <c r="J24" s="3">
        <f>'[1]4 квартал'!I72</f>
        <v>0</v>
      </c>
      <c r="K24" s="3">
        <f>'[1]4 квартал'!J72</f>
        <v>0</v>
      </c>
      <c r="L24" s="3">
        <f>'[1]4 квартал'!K72</f>
        <v>0</v>
      </c>
    </row>
    <row r="25" spans="2:12" ht="60" customHeight="1" x14ac:dyDescent="0.25">
      <c r="B25" s="1">
        <f>'[1]4 квартал'!A73</f>
        <v>15</v>
      </c>
      <c r="C25" s="2" t="str">
        <f>'[1]4 квартал'!B73</f>
        <v>у т. ч. електрична енергія, вироблена гідроелектростанціями потужністю більше 10 МВт</v>
      </c>
      <c r="D25" s="3">
        <f>'[1]4 квартал'!C73</f>
        <v>10.295182221437432</v>
      </c>
      <c r="E25" s="3">
        <f>'[1]4 квартал'!D73</f>
        <v>10.578835288409222</v>
      </c>
      <c r="F25" s="3">
        <f>'[1]4 квартал'!E73</f>
        <v>8.4756794920350593</v>
      </c>
      <c r="G25" s="3">
        <f>'[1]4 квартал'!F73</f>
        <v>11.978269899443152</v>
      </c>
      <c r="H25" s="3">
        <f>'[1]4 квартал'!G73</f>
        <v>11.483104654604336</v>
      </c>
      <c r="I25" s="3">
        <f>'[1]4 квартал'!H73</f>
        <v>10.000948868866756</v>
      </c>
      <c r="J25" s="3">
        <f>'[1]4 квартал'!I73</f>
        <v>11.347796648425186</v>
      </c>
      <c r="K25" s="3">
        <f>'[1]4 квартал'!J73</f>
        <v>9.0347641251018178</v>
      </c>
      <c r="L25" s="3">
        <f>'[1]4 квартал'!K73</f>
        <v>9.6422312865544111</v>
      </c>
    </row>
    <row r="26" spans="2:12" ht="24" customHeight="1" x14ac:dyDescent="0.25">
      <c r="B26" s="1">
        <f>'[1]4 квартал'!A74</f>
        <v>16</v>
      </c>
      <c r="C26" s="2" t="str">
        <f>'[1]4 квартал'!B74</f>
        <v>Інші види палива/енергії (вказати)</v>
      </c>
      <c r="D26" s="3">
        <f>'[1]4 квартал'!C74</f>
        <v>0</v>
      </c>
      <c r="E26" s="3">
        <f>'[1]4 квартал'!D74</f>
        <v>0</v>
      </c>
      <c r="F26" s="3">
        <f>'[1]4 квартал'!E74</f>
        <v>0</v>
      </c>
      <c r="G26" s="3">
        <f>'[1]4 квартал'!F74</f>
        <v>0</v>
      </c>
      <c r="H26" s="3">
        <f>'[1]4 квартал'!G74</f>
        <v>0</v>
      </c>
      <c r="I26" s="3">
        <f>'[1]4 квартал'!H74</f>
        <v>0</v>
      </c>
      <c r="J26" s="3">
        <f>'[1]4 квартал'!I74</f>
        <v>0</v>
      </c>
      <c r="K26" s="3">
        <f>'[1]4 квартал'!J74</f>
        <v>0</v>
      </c>
      <c r="L26" s="3">
        <f>'[1]4 квартал'!K74</f>
        <v>0</v>
      </c>
    </row>
  </sheetData>
  <mergeCells count="1">
    <mergeCell ref="C9:L9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2025-07-04T08:50:11Z</dcterms:modified>
</cp:coreProperties>
</file>